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10-02_13-09-47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J13" i="1"/>
  <c r="I13" i="1"/>
  <c r="H13" i="1"/>
  <c r="G13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<sst xmlns="http://schemas.openxmlformats.org/spreadsheetml/2006/main" count="52" uniqueCount="48">
  <si>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</si>
  <si>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</si>
  <si>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</si>
  <si>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</si>
  <si>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</si>
  <si>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</si>
  <si>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</si>
  <si>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</si>
  <si>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</si>
  <si>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</si>
  <si>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</si>
  <si>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</si>
  <si>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</si>
  <si>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</si>
  <si>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</si>
  <si>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</si>
  <si>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</si>
  <si>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</si>
  <si>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</si>
  <si>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</si>
  <si>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</si>
  <si>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</si>
  <si>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</si>
  <si>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</si>
  <si>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</si>
  <si>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</si>
  <si>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</si>
  <si>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Пюре картофельное</t>
  </si>
  <si>
    <t>459-П</t>
  </si>
  <si>
    <t>Чай с лимоном</t>
  </si>
  <si>
    <t>573-П</t>
  </si>
  <si>
    <t>Хлеб пшеничный</t>
  </si>
  <si>
    <t>Биточки куриные в томатном соусе</t>
  </si>
  <si>
    <t>377-П</t>
  </si>
  <si>
    <t>54-Т</t>
  </si>
  <si>
    <t>Овощи натуральные свежие (помидор свежий)</t>
  </si>
  <si>
    <t>98-П, 366-П, 433-П</t>
  </si>
  <si>
    <t>Свекольник с курой, сметаной</t>
  </si>
  <si>
    <t>295-П</t>
  </si>
  <si>
    <t>Рыба отварная с соусом польским</t>
  </si>
  <si>
    <t>285-П</t>
  </si>
  <si>
    <t>Рис отварной</t>
  </si>
  <si>
    <t>напиток</t>
  </si>
  <si>
    <t>486-П</t>
  </si>
  <si>
    <t>Компот из свежих яблок</t>
  </si>
  <si>
    <t>574-П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</si>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</sst>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2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5" borderId="36" xfId="0" applyFont="1" applyFill="1" applyBorder="1" applyAlignment="1" applyProtection="1">
      <alignment horizontal="left"/>
      <protection locked="0"/>
    </xf>
    <xf numFmtId="0" fontId="0" fillId="5" borderId="20" xfId="0" applyFill="1" applyBorder="1" applyAlignment="1" applyProtection="1">
      <alignment horizontal="right"/>
      <protection locked="0"/>
    </xf>
    <xf numFmtId="2" fontId="0" fillId="18" borderId="28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2" fontId="0" fillId="18" borderId="34" xfId="0" applyNumberFormat="1" applyFill="1" applyBorder="1" applyProtection="1">
      <protection locked="0"/>
    </xf>
    <xf numFmtId="2" fontId="0" fillId="18" borderId="32" xfId="0" applyNumberFormat="1" applyFill="1" applyBorder="1" applyProtection="1">
      <protection locked="0"/>
    </xf>
    <xf numFmtId="0" fontId="0" fillId="18" borderId="28" xfId="0" applyFill="1" applyBorder="1" applyAlignment="1" applyProtection="1">
      <alignment horizontal="right"/>
      <protection locked="0"/>
    </xf>
    <xf numFmtId="0" fontId="0" fillId="18" borderId="30" xfId="0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34" xfId="0" applyFill="1" applyBorder="1" applyAlignment="1" applyProtection="1">
      <alignment horizontal="right"/>
      <protection locked="0"/>
    </xf>
    <xf numFmtId="0" fontId="0" fillId="18" borderId="32" xfId="0" applyFill="1" applyBorder="1" applyAlignment="1" applyProtection="1">
      <alignment horizontal="right"/>
      <protection locked="0"/>
    </xf>
    <xf numFmtId="0" fontId="0" fillId="5" borderId="24" xfId="0" applyFill="1" applyBorder="1" applyAlignment="1" applyProtection="1">
      <alignment horizontal="right"/>
      <protection locked="0"/>
    </xf>
    <xf numFmtId="0" fontId="0" fillId="5" borderId="19" xfId="0" applyFont="1" applyFill="1" applyBorder="1" applyAlignment="1" applyProtection="1">
      <alignment horizontal="righ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47</v>
      </c>
      <c r="C1" s="69"/>
      <c r="D1" s="69"/>
      <c r="E1" t="s">
        <v>1</v>
      </c>
      <c r="F1" s="1"/>
      <c r="I1" t="s">
        <v>2</v>
      </c>
      <c r="J1" s="2">
        <v>46304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42" t="s">
        <v>28</v>
      </c>
      <c r="D5" s="41" t="s">
        <v>29</v>
      </c>
      <c r="E5" s="18">
        <v>200</v>
      </c>
      <c r="F5" s="19">
        <v>18</v>
      </c>
      <c r="G5" s="20">
        <v>38</v>
      </c>
      <c r="H5" s="20">
        <v>0</v>
      </c>
      <c r="I5" s="20">
        <v>0</v>
      </c>
      <c r="J5" s="20">
        <v>9</v>
      </c>
    </row>
    <row r="6" spans="1:10" x14ac:dyDescent="0.25">
      <c r="A6" s="14"/>
      <c r="B6" s="15" t="s">
        <v>16</v>
      </c>
      <c r="C6" s="42" t="s">
        <v>30</v>
      </c>
      <c r="D6" s="41" t="s">
        <v>31</v>
      </c>
      <c r="E6" s="21">
        <v>40</v>
      </c>
      <c r="F6" s="19">
        <v>6.48</v>
      </c>
      <c r="G6" s="20">
        <v>94</v>
      </c>
      <c r="H6" s="20">
        <v>3</v>
      </c>
      <c r="I6" s="20">
        <v>0</v>
      </c>
      <c r="J6" s="20">
        <v>20</v>
      </c>
    </row>
    <row r="7" spans="1:10" x14ac:dyDescent="0.25">
      <c r="A7" s="14"/>
      <c r="B7" s="16" t="s">
        <v>17</v>
      </c>
      <c r="C7" s="42">
        <v>710</v>
      </c>
      <c r="D7" s="41" t="s">
        <v>32</v>
      </c>
      <c r="E7" s="21">
        <v>100</v>
      </c>
      <c r="F7" s="19">
        <v>65</v>
      </c>
      <c r="G7" s="20">
        <v>226</v>
      </c>
      <c r="H7" s="20">
        <v>10</v>
      </c>
      <c r="I7" s="20">
        <v>16</v>
      </c>
      <c r="J7" s="20">
        <v>10</v>
      </c>
    </row>
    <row r="8" spans="1:10" ht="15.75" thickBot="1" x14ac:dyDescent="0.3">
      <c r="A8" s="22"/>
      <c r="B8" s="23" t="s">
        <v>18</v>
      </c>
      <c r="C8" s="70" t="s">
        <v>33</v>
      </c>
      <c r="D8" s="43" t="s">
        <v>27</v>
      </c>
      <c r="E8" s="24">
        <v>160</v>
      </c>
      <c r="F8" s="25">
        <v>25</v>
      </c>
      <c r="G8" s="26">
        <v>154</v>
      </c>
      <c r="H8" s="26">
        <v>3</v>
      </c>
      <c r="I8" s="26">
        <v>6</v>
      </c>
      <c r="J8" s="27">
        <v>21</v>
      </c>
    </row>
    <row r="9" spans="1:10" x14ac:dyDescent="0.25">
      <c r="A9" s="6" t="s">
        <v>19</v>
      </c>
      <c r="B9" s="28" t="s">
        <v>20</v>
      </c>
      <c r="C9" s="29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0"/>
    </row>
    <row r="11" spans="1:10" ht="15.75" thickBot="1" x14ac:dyDescent="0.3">
      <c r="A11" s="22"/>
      <c r="B11" s="23"/>
      <c r="C11" s="23"/>
      <c r="D11" s="31"/>
      <c r="E11" s="32"/>
      <c r="F11" s="33"/>
      <c r="G11" s="32"/>
      <c r="H11" s="32"/>
      <c r="I11" s="32"/>
      <c r="J11" s="34"/>
    </row>
    <row r="12" spans="1:10" ht="30" x14ac:dyDescent="0.25">
      <c r="A12" s="14" t="s">
        <v>21</v>
      </c>
      <c r="B12" s="35" t="s">
        <v>22</v>
      </c>
      <c r="C12" s="60" t="s">
        <v>34</v>
      </c>
      <c r="D12" s="44" t="s">
        <v>35</v>
      </c>
      <c r="E12" s="45">
        <v>60</v>
      </c>
      <c r="F12" s="63">
        <v>10</v>
      </c>
      <c r="G12" s="46">
        <v>12.84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14"/>
      <c r="B13" s="15" t="s">
        <v>23</v>
      </c>
      <c r="C13" s="75" t="s">
        <v>36</v>
      </c>
      <c r="D13" s="48" t="s">
        <v>37</v>
      </c>
      <c r="E13" s="49">
        <v>220</v>
      </c>
      <c r="F13" s="71">
        <v>23</v>
      </c>
      <c r="G13" s="50">
        <f>89.92+17.4+15.98</f>
        <v>123.3</v>
      </c>
      <c r="H13" s="50">
        <f>1.66+1.62+0.26</f>
        <v>3.54</v>
      </c>
      <c r="I13" s="50">
        <f>3.72+1.2+1.5</f>
        <v>6.42</v>
      </c>
      <c r="J13" s="51">
        <f>12.46+0.03+0.36</f>
        <v>12.85</v>
      </c>
    </row>
    <row r="14" spans="1:10" ht="15.75" thickBot="1" x14ac:dyDescent="0.3">
      <c r="A14" s="14"/>
      <c r="B14" s="15" t="s">
        <v>17</v>
      </c>
      <c r="C14" s="76" t="s">
        <v>38</v>
      </c>
      <c r="D14" s="52" t="s">
        <v>39</v>
      </c>
      <c r="E14" s="53">
        <v>120</v>
      </c>
      <c r="F14" s="72">
        <v>40</v>
      </c>
      <c r="G14" s="54">
        <f>73.49+53.68</f>
        <v>127.16999999999999</v>
      </c>
      <c r="H14" s="54">
        <f>16.41+0.74</f>
        <v>17.149999999999999</v>
      </c>
      <c r="I14" s="54">
        <f>0.87+5.29</f>
        <v>6.16</v>
      </c>
      <c r="J14" s="55">
        <f>0+0.79</f>
        <v>0.79</v>
      </c>
    </row>
    <row r="15" spans="1:10" x14ac:dyDescent="0.25">
      <c r="A15" s="14"/>
      <c r="B15" s="15" t="s">
        <v>18</v>
      </c>
      <c r="C15" s="77" t="s">
        <v>40</v>
      </c>
      <c r="D15" s="61" t="s">
        <v>41</v>
      </c>
      <c r="E15" s="62">
        <v>150</v>
      </c>
      <c r="F15" s="63">
        <v>16</v>
      </c>
      <c r="G15" s="62">
        <v>255.09</v>
      </c>
      <c r="H15" s="62">
        <v>4.5199999999999996</v>
      </c>
      <c r="I15" s="62">
        <v>6.04</v>
      </c>
      <c r="J15" s="64">
        <v>45.66</v>
      </c>
    </row>
    <row r="16" spans="1:10" ht="15.75" thickBot="1" x14ac:dyDescent="0.3">
      <c r="A16" s="14"/>
      <c r="B16" s="15" t="s">
        <v>24</v>
      </c>
      <c r="C16" s="78"/>
      <c r="D16" s="65"/>
      <c r="E16" s="66"/>
      <c r="F16" s="73"/>
      <c r="G16" s="67"/>
      <c r="H16" s="67"/>
      <c r="I16" s="67"/>
      <c r="J16" s="68"/>
    </row>
    <row r="17" spans="1:10" x14ac:dyDescent="0.25">
      <c r="A17" s="14"/>
      <c r="B17" s="15" t="s">
        <v>25</v>
      </c>
      <c r="C17" s="79" t="s">
        <v>30</v>
      </c>
      <c r="D17" s="56" t="s">
        <v>31</v>
      </c>
      <c r="E17" s="57">
        <v>40</v>
      </c>
      <c r="F17" s="74">
        <v>6.48</v>
      </c>
      <c r="G17" s="58">
        <v>93.76</v>
      </c>
      <c r="H17" s="58">
        <v>3.04</v>
      </c>
      <c r="I17" s="58">
        <v>0.32</v>
      </c>
      <c r="J17" s="59">
        <v>19.68</v>
      </c>
    </row>
    <row r="18" spans="1:10" x14ac:dyDescent="0.25">
      <c r="A18" s="14"/>
      <c r="B18" s="15" t="s">
        <v>26</v>
      </c>
      <c r="C18" s="76" t="s">
        <v>45</v>
      </c>
      <c r="D18" s="52" t="s">
        <v>46</v>
      </c>
      <c r="E18" s="53">
        <v>40</v>
      </c>
      <c r="F18" s="72">
        <v>7</v>
      </c>
      <c r="G18" s="54">
        <v>82.36</v>
      </c>
      <c r="H18" s="54">
        <v>3.2</v>
      </c>
      <c r="I18" s="54">
        <v>0.6</v>
      </c>
      <c r="J18" s="55">
        <v>16.04</v>
      </c>
    </row>
    <row r="19" spans="1:10" x14ac:dyDescent="0.25">
      <c r="A19" s="14"/>
      <c r="B19" s="36" t="s">
        <v>42</v>
      </c>
      <c r="C19" s="80" t="s">
        <v>43</v>
      </c>
      <c r="D19" s="37" t="s">
        <v>44</v>
      </c>
      <c r="E19" s="38">
        <v>200</v>
      </c>
      <c r="F19" s="39">
        <v>12</v>
      </c>
      <c r="G19" s="38">
        <v>44.4</v>
      </c>
      <c r="H19" s="38">
        <v>0.08</v>
      </c>
      <c r="I19" s="38">
        <v>7.0000000000000007E-2</v>
      </c>
      <c r="J19" s="40">
        <v>10.86</v>
      </c>
    </row>
    <row r="20" spans="1:10" x14ac:dyDescent="0.25">
      <c r="A20" s="22"/>
      <c r="B20" s="23"/>
      <c r="C20" s="81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2026-10-02T10:58:08Z</dcterms:created>
  <dcterms:modified xsi:type="dcterms:W3CDTF">2026-10-02T10:58:08Z</dcterms:modified>
</cp:coreProperties>
</file>