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9-04_11-18-49 (1)\"/>
    </mc:Choice>
  </mc:AlternateContent>
  <bookViews>
    <workbookView xWindow="0" yWindow="0" windowWidth="28800" windowHeight="1230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3" i="1" l="1"/>
  <c r="I13" i="1"/>
  <c r="H13" i="1"/>
  <c r="G13" i="1"/>
  <c r="J4" i="1"/>
  <c r="I4" i="1"/>
  <c r="H4" i="1"/>
  <c r="G4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<sst xmlns="http://schemas.openxmlformats.org/spreadsheetml/2006/main" count="48" uniqueCount="46">
  <si>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</si>
  <si>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</si>
  <si>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</si>
  <si>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</si>
  <si>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</si>
  <si>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</si>
  <si>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</si>
  <si>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</si>
  <si>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</si>
  <si>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</si>
  <si>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</si>
  <si>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</si>
  <si>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</si>
  <si>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</si>
  <si>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</si>
  <si>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</si>
  <si>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</si>
  <si>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</si>
  <si>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</si>
  <si>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</si>
  <si>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</si>
  <si>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</si>
  <si>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</si>
  <si>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</si>
  <si>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</si>
  <si>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</si>
  <si>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Гречка по-купечески с соусом красным основным, овощи натуральные свежие (огурец свежий)</t>
  </si>
  <si>
    <t>459-П</t>
  </si>
  <si>
    <t>802,                      422-П</t>
  </si>
  <si>
    <t>Чай с лимоном</t>
  </si>
  <si>
    <t>573-П</t>
  </si>
  <si>
    <t>Хлеб пшеничный</t>
  </si>
  <si>
    <t>150-П</t>
  </si>
  <si>
    <t>Икра кабачковая</t>
  </si>
  <si>
    <t>72-П, 366-П, 433-П</t>
  </si>
  <si>
    <t>Рассольник ленинградский с курой, сметоной</t>
  </si>
  <si>
    <t>333-П</t>
  </si>
  <si>
    <t>Голубцы ленивые</t>
  </si>
  <si>
    <t>377-П</t>
  </si>
  <si>
    <t>Пюре картофельное</t>
  </si>
  <si>
    <t>напиток</t>
  </si>
  <si>
    <t>495-П</t>
  </si>
  <si>
    <t>Компот из смеси сухофруктов</t>
  </si>
  <si>
    <t>574-П</t>
  </si>
  <si>
    <t>Хлеб ржаной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</si>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</sst>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4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49" fontId="0" fillId="18" borderId="27" xfId="0" applyNumberFormat="1" applyFill="1" applyBorder="1" applyAlignment="1" applyProtection="1">
      <alignment horizontal="right"/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18" borderId="29" xfId="0" applyNumberFormat="1" applyFill="1" applyBorder="1" applyProtection="1">
      <protection locked="0"/>
    </xf>
    <xf numFmtId="0" fontId="0" fillId="5" borderId="35" xfId="0" applyFont="1" applyFill="1" applyBorder="1" applyAlignment="1" applyProtection="1">
      <alignment horizontal="lef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18" borderId="33" xfId="0" applyFill="1" applyBorder="1" applyAlignment="1" applyProtection="1">
      <alignment horizontal="right"/>
      <protection locked="0"/>
    </xf>
    <xf numFmtId="0" fontId="0" fillId="18" borderId="29" xfId="0" applyFill="1" applyBorder="1" applyAlignment="1" applyProtection="1">
      <alignment horizontal="right"/>
      <protection locked="0"/>
    </xf>
    <xf numFmtId="0" fontId="0" fillId="18" borderId="31" xfId="0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horizontal="right"/>
      <protection locked="0"/>
    </xf>
    <xf numFmtId="0" fontId="0" fillId="5" borderId="23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horizontal="right"/>
      <protection locked="0"/>
    </xf>
    <xf numFmtId="2" fontId="0" fillId="18" borderId="27" xfId="0" applyNumberFormat="1" applyFill="1" applyBorder="1" applyProtection="1">
      <protection locked="0"/>
    </xf>
    <xf numFmtId="2" fontId="0" fillId="18" borderId="33" xfId="0" applyNumberFormat="1" applyFill="1" applyBorder="1" applyProtection="1">
      <protection locked="0"/>
    </xf>
    <xf numFmtId="2" fontId="0" fillId="18" borderId="29" xfId="0" applyNumberFormat="1" applyFill="1" applyBorder="1" applyProtection="1">
      <protection locked="0"/>
    </xf>
    <xf numFmtId="2" fontId="0" fillId="18" borderId="25" xfId="0" applyNumberFormat="1" applyFill="1" applyBorder="1" applyProtection="1">
      <protection locked="0"/>
    </xf>
    <xf numFmtId="2" fontId="0" fillId="0" borderId="0" xfId="0" applyNumberFormat="1"/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1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45</v>
      </c>
      <c r="C1" s="60"/>
      <c r="D1" s="60"/>
      <c r="F1" s="1"/>
      <c r="I1" t="s">
        <v>1</v>
      </c>
      <c r="J1" s="2">
        <v>46273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45" x14ac:dyDescent="0.25">
      <c r="A4" s="6" t="s">
        <v>12</v>
      </c>
      <c r="B4" s="7" t="s">
        <v>13</v>
      </c>
      <c r="C4" s="61" t="s">
        <v>28</v>
      </c>
      <c r="D4" s="35" t="s">
        <v>26</v>
      </c>
      <c r="E4" s="9">
        <v>260</v>
      </c>
      <c r="F4" s="10">
        <v>88</v>
      </c>
      <c r="G4" s="11">
        <f>2.26+331.94+39.86</f>
        <v>374.06</v>
      </c>
      <c r="H4" s="11">
        <f>0.14+17.98+1.18</f>
        <v>19.3</v>
      </c>
      <c r="I4" s="11">
        <f>0.02+15.44+0.88</f>
        <v>16.34</v>
      </c>
      <c r="J4" s="12">
        <f>0.38+30.27+6.8</f>
        <v>37.449999999999996</v>
      </c>
    </row>
    <row r="5" spans="1:10" x14ac:dyDescent="0.25">
      <c r="A5" s="13"/>
      <c r="B5" s="14" t="s">
        <v>14</v>
      </c>
      <c r="C5" s="62" t="s">
        <v>27</v>
      </c>
      <c r="D5" s="36" t="s">
        <v>29</v>
      </c>
      <c r="E5" s="17">
        <v>200</v>
      </c>
      <c r="F5" s="18">
        <v>12</v>
      </c>
      <c r="G5" s="19">
        <v>38.47</v>
      </c>
      <c r="H5" s="19">
        <v>0.23</v>
      </c>
      <c r="I5" s="19">
        <v>0.05</v>
      </c>
      <c r="J5" s="20">
        <v>9.2899999999999991</v>
      </c>
    </row>
    <row r="6" spans="1:10" x14ac:dyDescent="0.25">
      <c r="A6" s="13"/>
      <c r="B6" s="14" t="s">
        <v>15</v>
      </c>
      <c r="C6" s="37" t="s">
        <v>30</v>
      </c>
      <c r="D6" s="36" t="s">
        <v>31</v>
      </c>
      <c r="E6" s="17">
        <v>40</v>
      </c>
      <c r="F6" s="18">
        <v>5.75</v>
      </c>
      <c r="G6" s="19">
        <v>93.76</v>
      </c>
      <c r="H6" s="19">
        <v>3.04</v>
      </c>
      <c r="I6" s="19">
        <v>0.32</v>
      </c>
      <c r="J6" s="20">
        <v>19.68</v>
      </c>
    </row>
    <row r="7" spans="1:10" x14ac:dyDescent="0.25">
      <c r="A7" s="13"/>
      <c r="B7" s="15"/>
      <c r="C7" s="15"/>
      <c r="D7" s="16"/>
      <c r="E7" s="19"/>
      <c r="F7" s="18"/>
      <c r="G7" s="19"/>
      <c r="H7" s="19"/>
      <c r="I7" s="19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16</v>
      </c>
      <c r="B9" s="27" t="s">
        <v>17</v>
      </c>
      <c r="C9" s="28"/>
      <c r="D9" s="8"/>
      <c r="E9" s="11"/>
      <c r="F9" s="10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18</v>
      </c>
      <c r="B12" s="29" t="s">
        <v>19</v>
      </c>
      <c r="C12" s="54" t="s">
        <v>32</v>
      </c>
      <c r="D12" s="42" t="s">
        <v>33</v>
      </c>
      <c r="E12" s="43">
        <v>60</v>
      </c>
      <c r="F12" s="69">
        <v>8</v>
      </c>
      <c r="G12" s="44">
        <v>71.099999999999994</v>
      </c>
      <c r="H12" s="44">
        <v>1.1399999999999999</v>
      </c>
      <c r="I12" s="44">
        <v>5.34</v>
      </c>
      <c r="J12" s="45">
        <v>4.62</v>
      </c>
    </row>
    <row r="13" spans="1:10" ht="30" x14ac:dyDescent="0.25">
      <c r="A13" s="13"/>
      <c r="B13" s="14" t="s">
        <v>20</v>
      </c>
      <c r="C13" s="63" t="s">
        <v>34</v>
      </c>
      <c r="D13" s="55" t="s">
        <v>35</v>
      </c>
      <c r="E13" s="56">
        <v>220</v>
      </c>
      <c r="F13" s="70">
        <v>20</v>
      </c>
      <c r="G13" s="57">
        <f>89.7+17.4+15.98</f>
        <v>123.08</v>
      </c>
      <c r="H13" s="57">
        <f>1.74+1.62+0.26</f>
        <v>3.62</v>
      </c>
      <c r="I13" s="57">
        <f>3.8+1.2+1.5</f>
        <v>6.5</v>
      </c>
      <c r="J13" s="58">
        <f>12.14+0.03+0.36</f>
        <v>12.53</v>
      </c>
    </row>
    <row r="14" spans="1:10" x14ac:dyDescent="0.25">
      <c r="A14" s="13"/>
      <c r="B14" s="14" t="s">
        <v>21</v>
      </c>
      <c r="C14" s="64" t="s">
        <v>36</v>
      </c>
      <c r="D14" s="46" t="s">
        <v>37</v>
      </c>
      <c r="E14" s="59">
        <v>90</v>
      </c>
      <c r="F14" s="71">
        <v>36</v>
      </c>
      <c r="G14" s="47">
        <v>207.05</v>
      </c>
      <c r="H14" s="47">
        <v>8.39</v>
      </c>
      <c r="I14" s="47">
        <v>16.86</v>
      </c>
      <c r="J14" s="48">
        <v>5.45</v>
      </c>
    </row>
    <row r="15" spans="1:10" x14ac:dyDescent="0.25">
      <c r="A15" s="13"/>
      <c r="B15" s="14" t="s">
        <v>22</v>
      </c>
      <c r="C15" s="64" t="s">
        <v>38</v>
      </c>
      <c r="D15" s="46" t="s">
        <v>39</v>
      </c>
      <c r="E15" s="59">
        <v>150</v>
      </c>
      <c r="F15" s="71">
        <v>15</v>
      </c>
      <c r="G15" s="47">
        <v>144.27000000000001</v>
      </c>
      <c r="H15" s="47">
        <v>3.08</v>
      </c>
      <c r="I15" s="47">
        <v>5.73</v>
      </c>
      <c r="J15" s="48">
        <v>20.100000000000001</v>
      </c>
    </row>
    <row r="16" spans="1:10" ht="15.75" thickBot="1" x14ac:dyDescent="0.3">
      <c r="A16" s="13"/>
      <c r="B16" s="14" t="s">
        <v>23</v>
      </c>
      <c r="C16" s="65"/>
      <c r="D16" s="49"/>
      <c r="E16" s="50"/>
      <c r="F16" s="51"/>
      <c r="G16" s="52"/>
      <c r="H16" s="52"/>
      <c r="I16" s="52"/>
      <c r="J16" s="53"/>
    </row>
    <row r="17" spans="1:10" x14ac:dyDescent="0.25">
      <c r="A17" s="13"/>
      <c r="B17" s="14" t="s">
        <v>24</v>
      </c>
      <c r="C17" s="66" t="s">
        <v>30</v>
      </c>
      <c r="D17" s="38" t="s">
        <v>31</v>
      </c>
      <c r="E17" s="39">
        <v>40</v>
      </c>
      <c r="F17" s="72">
        <v>5.75</v>
      </c>
      <c r="G17" s="40">
        <v>93.76</v>
      </c>
      <c r="H17" s="40">
        <v>3.04</v>
      </c>
      <c r="I17" s="40">
        <v>0.32</v>
      </c>
      <c r="J17" s="41">
        <v>19.68</v>
      </c>
    </row>
    <row r="18" spans="1:10" x14ac:dyDescent="0.25">
      <c r="A18" s="13"/>
      <c r="B18" s="14" t="s">
        <v>25</v>
      </c>
      <c r="C18" s="66" t="s">
        <v>43</v>
      </c>
      <c r="D18" s="38" t="s">
        <v>44</v>
      </c>
      <c r="E18" s="39">
        <v>40</v>
      </c>
      <c r="F18" s="72">
        <v>6</v>
      </c>
      <c r="G18" s="40">
        <v>82.36</v>
      </c>
      <c r="H18" s="40">
        <v>3.2</v>
      </c>
      <c r="I18" s="40">
        <v>0.6</v>
      </c>
      <c r="J18" s="41">
        <v>16.04</v>
      </c>
    </row>
    <row r="19" spans="1:10" x14ac:dyDescent="0.25">
      <c r="A19" s="13"/>
      <c r="B19" s="30" t="s">
        <v>40</v>
      </c>
      <c r="C19" s="67" t="s">
        <v>41</v>
      </c>
      <c r="D19" s="31" t="s">
        <v>42</v>
      </c>
      <c r="E19" s="32">
        <v>200</v>
      </c>
      <c r="F19" s="33">
        <v>15</v>
      </c>
      <c r="G19" s="32">
        <v>80.81</v>
      </c>
      <c r="H19" s="32">
        <v>0.38</v>
      </c>
      <c r="I19" s="32">
        <v>0</v>
      </c>
      <c r="J19" s="34">
        <v>19.82</v>
      </c>
    </row>
    <row r="20" spans="1:10" x14ac:dyDescent="0.25">
      <c r="A20" s="21"/>
      <c r="B20" s="22"/>
      <c r="C20" s="68"/>
      <c r="D20" s="23"/>
      <c r="E20" s="24"/>
      <c r="F20" s="25"/>
      <c r="G20" s="24"/>
      <c r="H20" s="24"/>
      <c r="I20" s="24"/>
      <c r="J20" s="26"/>
    </row>
    <row r="21" spans="1:10" x14ac:dyDescent="0.25">
      <c r="F21" s="73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2026-09-07T05:39:11Z</dcterms:created>
  <dcterms:modified xsi:type="dcterms:W3CDTF">2026-09-07T05:39:11Z</dcterms:modified>
</cp:coreProperties>
</file>