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08-31_16-25-29\"/>
    </mc:Choice>
  </mc:AlternateContent>
  <bookViews>
    <workbookView xWindow="0" yWindow="0" windowWidth="16380" windowHeight="8190" tabRatio="50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4" i="1" l="1"/>
  <c r="I14" i="1"/>
  <c r="H14" i="1"/>
  <c r="G14" i="1"/>
  <c r="J13" i="1"/>
  <c r="I13" i="1"/>
  <c r="H13" i="1"/>
  <c r="G13" i="1"/>
</calcChain>
</file>

<file path=xl/sharedStrings.xml><?xml version="1.0" encoding="utf-8"?>
<sst xmlns="http://schemas.openxmlformats.org/spreadsheetml/2006/main" count="52" uniqueCount="50">
  <si>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</si>
  <si>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</si>
  <si>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</si>
  <si>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</si>
  <si>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</si>
  <si>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</si>
  <si>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</si>
  <si>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</si>
  <si>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</si>
  <si>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</si>
  <si>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</si>
  <si>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</si>
  <si>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</si>
  <si>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</si>
  <si>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</si>
  <si>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</si>
  <si>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</si>
  <si>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</si>
  <si>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гарнир</t>
  </si>
  <si>
    <t>Завтрак 2</t>
  </si>
  <si>
    <t>фрукты</t>
  </si>
  <si>
    <t>Обед</t>
  </si>
  <si>
    <t>закуска</t>
  </si>
  <si>
    <t>1 блюдо</t>
  </si>
  <si>
    <t>сладкое</t>
  </si>
  <si>
    <t>хлеб бел.</t>
  </si>
  <si>
    <t>хлеб черн.</t>
  </si>
  <si>
    <t>Макароны с сыром</t>
  </si>
  <si>
    <t>261-П</t>
  </si>
  <si>
    <t>82-П</t>
  </si>
  <si>
    <t>Фрукты свежие</t>
  </si>
  <si>
    <t>573-П</t>
  </si>
  <si>
    <t>Хлеб пшеничный</t>
  </si>
  <si>
    <t>459-П</t>
  </si>
  <si>
    <t>Чай с лимоном</t>
  </si>
  <si>
    <t>150-П</t>
  </si>
  <si>
    <t>Икра кабачковая</t>
  </si>
  <si>
    <t>62-Т, 366-П</t>
  </si>
  <si>
    <t>Котлеты "Школьные" с соусом красным</t>
  </si>
  <si>
    <t>347-П, 422-П</t>
  </si>
  <si>
    <t>202-П</t>
  </si>
  <si>
    <t>Каша гречневая рассыпчатая</t>
  </si>
  <si>
    <t>напиток</t>
  </si>
  <si>
    <t>495-П</t>
  </si>
  <si>
    <t>Компот из смеси сухофруктов</t>
  </si>
  <si>
    <t>574-П</t>
  </si>
  <si>
    <t>Хлеб ржаной</t>
  </si>
  <si>
    <t>Хлеб шеничный</t>
  </si>
  <si>
    <t>Борщ с курой, с капустой и картофелем, сметаной</t>
  </si>
  <si>
    <t>МБОУ  "Уемская"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</si>
</sst>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81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ill="1" applyBorder="1" applyAlignment="1" applyProtection="1">
      <alignment horizontal="right"/>
      <protection locked="0"/>
    </xf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Protection="1"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5" borderId="19" xfId="0" applyFont="1" applyFill="1" applyBorder="1" applyProtection="1">
      <protection locked="0"/>
    </xf>
    <xf numFmtId="0" fontId="0" fillId="5" borderId="20" xfId="0" applyFill="1" applyBorder="1" applyProtection="1">
      <protection locked="0"/>
    </xf>
    <xf numFmtId="0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22" xfId="0" applyNumberFormat="1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3" xfId="0" applyNumberFormat="1" applyFill="1" applyBorder="1" applyProtection="1">
      <protection locked="0"/>
    </xf>
    <xf numFmtId="0" fontId="0" fillId="0" borderId="20" xfId="0" applyFont="1" applyBorder="1"/>
    <xf numFmtId="0" fontId="0" fillId="5" borderId="24" xfId="0" applyFill="1" applyBorder="1" applyProtection="1">
      <protection locked="0"/>
    </xf>
    <xf numFmtId="0" fontId="0" fillId="5" borderId="24" xfId="0" applyFill="1" applyBorder="1" applyAlignment="1" applyProtection="1">
      <alignment wrapText="1"/>
      <protection locked="0"/>
    </xf>
    <xf numFmtId="1" fontId="0" fillId="5" borderId="24" xfId="0" applyNumberFormat="1" applyFill="1" applyBorder="1" applyProtection="1">
      <protection locked="0"/>
    </xf>
    <xf numFmtId="2" fontId="0" fillId="5" borderId="24" xfId="0" applyNumberFormat="1" applyFill="1" applyBorder="1" applyProtection="1">
      <protection locked="0"/>
    </xf>
    <xf numFmtId="1" fontId="0" fillId="5" borderId="25" xfId="0" applyNumberFormat="1" applyFill="1" applyBorder="1" applyProtection="1">
      <protection locked="0"/>
    </xf>
    <xf numFmtId="0" fontId="0" fillId="5" borderId="10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20" xfId="0" applyFill="1" applyBorder="1" applyAlignment="1" applyProtection="1">
      <alignment wrapText="1"/>
      <protection locked="0"/>
    </xf>
    <xf numFmtId="0" fontId="0" fillId="18" borderId="26" xfId="0" applyFill="1" applyBorder="1" applyAlignment="1" applyProtection="1">
      <alignment wrapText="1"/>
      <protection locked="0"/>
    </xf>
    <xf numFmtId="0" fontId="0" fillId="18" borderId="26" xfId="0" applyNumberFormat="1" applyFill="1" applyBorder="1" applyAlignment="1" applyProtection="1">
      <alignment horizontal="right"/>
      <protection locked="0"/>
    </xf>
    <xf numFmtId="1" fontId="0" fillId="18" borderId="26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0" fontId="0" fillId="18" borderId="28" xfId="0" applyFill="1" applyBorder="1" applyAlignment="1" applyProtection="1">
      <alignment wrapText="1"/>
      <protection locked="0"/>
    </xf>
    <xf numFmtId="0" fontId="0" fillId="18" borderId="28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1" fontId="0" fillId="18" borderId="29" xfId="0" applyNumberFormat="1" applyFill="1" applyBorder="1" applyProtection="1">
      <protection locked="0"/>
    </xf>
    <xf numFmtId="0" fontId="0" fillId="18" borderId="30" xfId="0" applyFill="1" applyBorder="1" applyAlignment="1" applyProtection="1">
      <alignment wrapText="1"/>
      <protection locked="0"/>
    </xf>
    <xf numFmtId="0" fontId="0" fillId="18" borderId="30" xfId="0" applyNumberFormat="1" applyFill="1" applyBorder="1" applyAlignment="1" applyProtection="1">
      <alignment horizontal="right"/>
      <protection locked="0"/>
    </xf>
    <xf numFmtId="1" fontId="0" fillId="18" borderId="30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0" fontId="0" fillId="18" borderId="32" xfId="0" applyFill="1" applyBorder="1" applyAlignment="1" applyProtection="1">
      <alignment wrapText="1"/>
      <protection locked="0"/>
    </xf>
    <xf numFmtId="0" fontId="0" fillId="18" borderId="32" xfId="0" applyNumberFormat="1" applyFill="1" applyBorder="1" applyProtection="1">
      <protection locked="0"/>
    </xf>
    <xf numFmtId="2" fontId="0" fillId="18" borderId="32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1" fontId="0" fillId="18" borderId="33" xfId="0" applyNumberFormat="1" applyFill="1" applyBorder="1" applyProtection="1">
      <protection locked="0"/>
    </xf>
    <xf numFmtId="0" fontId="0" fillId="18" borderId="34" xfId="0" applyFill="1" applyBorder="1" applyAlignment="1" applyProtection="1">
      <alignment wrapText="1"/>
      <protection locked="0"/>
    </xf>
    <xf numFmtId="0" fontId="0" fillId="18" borderId="34" xfId="0" applyNumberFormat="1" applyFill="1" applyBorder="1" applyAlignment="1" applyProtection="1">
      <alignment horizontal="right"/>
      <protection locked="0"/>
    </xf>
    <xf numFmtId="1" fontId="0" fillId="18" borderId="34" xfId="0" applyNumberFormat="1" applyFill="1" applyBorder="1" applyProtection="1">
      <protection locked="0"/>
    </xf>
    <xf numFmtId="1" fontId="0" fillId="18" borderId="35" xfId="0" applyNumberFormat="1" applyFill="1" applyBorder="1" applyProtection="1">
      <protection locked="0"/>
    </xf>
    <xf numFmtId="0" fontId="0" fillId="5" borderId="36" xfId="0" applyFont="1" applyFill="1" applyBorder="1" applyAlignment="1" applyProtection="1">
      <alignment horizontal="left"/>
      <protection locked="0"/>
    </xf>
    <xf numFmtId="0" fontId="0" fillId="5" borderId="15" xfId="0" applyFill="1" applyBorder="1" applyAlignment="1" applyProtection="1">
      <alignment wrapText="1"/>
      <protection locked="0"/>
    </xf>
    <xf numFmtId="2" fontId="0" fillId="18" borderId="26" xfId="0" applyNumberFormat="1" applyFill="1" applyBorder="1" applyProtection="1">
      <protection locked="0"/>
    </xf>
    <xf numFmtId="2" fontId="0" fillId="18" borderId="28" xfId="0" applyNumberFormat="1" applyFill="1" applyBorder="1" applyProtection="1">
      <protection locked="0"/>
    </xf>
    <xf numFmtId="2" fontId="0" fillId="18" borderId="30" xfId="0" applyNumberFormat="1" applyFill="1" applyBorder="1" applyProtection="1">
      <protection locked="0"/>
    </xf>
    <xf numFmtId="2" fontId="0" fillId="18" borderId="34" xfId="0" applyNumberFormat="1" applyFill="1" applyBorder="1" applyProtection="1">
      <protection locked="0"/>
    </xf>
    <xf numFmtId="2" fontId="0" fillId="0" borderId="0" xfId="0" applyNumberFormat="1"/>
    <xf numFmtId="0" fontId="0" fillId="18" borderId="26" xfId="0" applyFill="1" applyBorder="1" applyAlignment="1" applyProtection="1">
      <alignment horizontal="right"/>
      <protection locked="0"/>
    </xf>
    <xf numFmtId="0" fontId="0" fillId="18" borderId="28" xfId="0" applyFill="1" applyBorder="1" applyAlignment="1" applyProtection="1">
      <alignment horizontal="right"/>
      <protection locked="0"/>
    </xf>
    <xf numFmtId="0" fontId="0" fillId="18" borderId="30" xfId="0" applyFill="1" applyBorder="1" applyAlignment="1" applyProtection="1">
      <alignment horizontal="right"/>
      <protection locked="0"/>
    </xf>
    <xf numFmtId="0" fontId="0" fillId="18" borderId="32" xfId="0" applyFill="1" applyBorder="1" applyAlignment="1" applyProtection="1">
      <alignment horizontal="right"/>
      <protection locked="0"/>
    </xf>
    <xf numFmtId="0" fontId="0" fillId="18" borderId="34" xfId="0" applyFill="1" applyBorder="1" applyAlignment="1" applyProtection="1">
      <alignment horizontal="right"/>
      <protection locked="0"/>
    </xf>
    <xf numFmtId="0" fontId="0" fillId="5" borderId="24" xfId="0" applyFill="1" applyBorder="1" applyAlignment="1" applyProtection="1">
      <alignment horizontal="right"/>
      <protection locked="0"/>
    </xf>
    <xf numFmtId="0" fontId="0" fillId="5" borderId="19" xfId="0" applyFont="1" applyFill="1" applyBorder="1" applyAlignment="1" applyProtection="1">
      <alignment horizontal="right"/>
      <protection locked="0"/>
    </xf>
    <xf numFmtId="0" fontId="0" fillId="18" borderId="28" xfId="0" applyFill="1" applyBorder="1" applyAlignment="1" applyProtection="1">
      <alignment horizontal="right" wrapText="1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49</v>
      </c>
      <c r="C1" s="66"/>
      <c r="D1" s="66"/>
      <c r="E1" t="s">
        <v>1</v>
      </c>
      <c r="F1" s="1"/>
      <c r="I1" t="s">
        <v>2</v>
      </c>
      <c r="J1" s="2">
        <v>46266</v>
      </c>
    </row>
    <row r="2" spans="1:10" ht="7.5" customHeight="1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28</v>
      </c>
      <c r="D4" s="67" t="s">
        <v>27</v>
      </c>
      <c r="E4" s="10">
        <v>160</v>
      </c>
      <c r="F4" s="11">
        <v>65</v>
      </c>
      <c r="G4" s="12">
        <v>254.08</v>
      </c>
      <c r="H4" s="12">
        <v>8.24</v>
      </c>
      <c r="I4" s="12">
        <v>9.92</v>
      </c>
      <c r="J4" s="13">
        <v>32.96</v>
      </c>
    </row>
    <row r="5" spans="1:10" x14ac:dyDescent="0.25">
      <c r="A5" s="14"/>
      <c r="B5" s="15" t="s">
        <v>15</v>
      </c>
      <c r="C5" s="43" t="s">
        <v>33</v>
      </c>
      <c r="D5" s="42" t="s">
        <v>34</v>
      </c>
      <c r="E5" s="18">
        <v>200</v>
      </c>
      <c r="F5" s="19">
        <v>12</v>
      </c>
      <c r="G5" s="20">
        <v>38.47</v>
      </c>
      <c r="H5" s="20">
        <v>0.23</v>
      </c>
      <c r="I5" s="20">
        <v>0.05</v>
      </c>
      <c r="J5" s="20">
        <v>9.2899999999999991</v>
      </c>
    </row>
    <row r="6" spans="1:10" x14ac:dyDescent="0.25">
      <c r="A6" s="14"/>
      <c r="B6" s="15" t="s">
        <v>16</v>
      </c>
      <c r="C6" s="43" t="s">
        <v>31</v>
      </c>
      <c r="D6" s="42" t="s">
        <v>32</v>
      </c>
      <c r="E6" s="21">
        <v>40</v>
      </c>
      <c r="F6" s="19">
        <v>5.75</v>
      </c>
      <c r="G6" s="20">
        <v>93.73</v>
      </c>
      <c r="H6" s="20">
        <v>3.04</v>
      </c>
      <c r="I6" s="20">
        <v>0.32</v>
      </c>
      <c r="J6" s="20">
        <v>19.68</v>
      </c>
    </row>
    <row r="7" spans="1:10" x14ac:dyDescent="0.25">
      <c r="A7" s="14"/>
      <c r="B7" s="16" t="s">
        <v>20</v>
      </c>
      <c r="C7" s="43" t="s">
        <v>29</v>
      </c>
      <c r="D7" s="42" t="s">
        <v>30</v>
      </c>
      <c r="E7" s="21">
        <v>100</v>
      </c>
      <c r="F7" s="19">
        <v>23</v>
      </c>
      <c r="G7" s="20">
        <v>94.5</v>
      </c>
      <c r="H7" s="20">
        <v>1.5</v>
      </c>
      <c r="I7" s="20">
        <v>0.5</v>
      </c>
      <c r="J7" s="20">
        <v>21</v>
      </c>
    </row>
    <row r="8" spans="1:10" x14ac:dyDescent="0.25">
      <c r="A8" s="22"/>
      <c r="B8" s="23"/>
      <c r="C8" s="24"/>
      <c r="D8" s="44"/>
      <c r="E8" s="25"/>
      <c r="F8" s="26"/>
      <c r="G8" s="27"/>
      <c r="H8" s="27"/>
      <c r="I8" s="27"/>
      <c r="J8" s="28"/>
    </row>
    <row r="9" spans="1:10" x14ac:dyDescent="0.25">
      <c r="A9" s="6" t="s">
        <v>19</v>
      </c>
      <c r="B9" s="29" t="s">
        <v>20</v>
      </c>
      <c r="C9" s="30"/>
      <c r="D9" s="9"/>
      <c r="E9" s="12"/>
      <c r="F9" s="11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20"/>
      <c r="F10" s="19"/>
      <c r="G10" s="20"/>
      <c r="H10" s="20"/>
      <c r="I10" s="20"/>
      <c r="J10" s="31"/>
    </row>
    <row r="11" spans="1:10" ht="15.75" thickBot="1" x14ac:dyDescent="0.3">
      <c r="A11" s="22"/>
      <c r="B11" s="23"/>
      <c r="C11" s="23"/>
      <c r="D11" s="32"/>
      <c r="E11" s="33"/>
      <c r="F11" s="34"/>
      <c r="G11" s="33"/>
      <c r="H11" s="33"/>
      <c r="I11" s="33"/>
      <c r="J11" s="35"/>
    </row>
    <row r="12" spans="1:10" x14ac:dyDescent="0.25">
      <c r="A12" s="14" t="s">
        <v>21</v>
      </c>
      <c r="B12" s="36" t="s">
        <v>22</v>
      </c>
      <c r="C12" s="73" t="s">
        <v>35</v>
      </c>
      <c r="D12" s="45" t="s">
        <v>36</v>
      </c>
      <c r="E12" s="46">
        <v>60</v>
      </c>
      <c r="F12" s="68">
        <v>8</v>
      </c>
      <c r="G12" s="47">
        <v>71.099999999999994</v>
      </c>
      <c r="H12" s="47">
        <v>1.1399999999999999</v>
      </c>
      <c r="I12" s="47">
        <v>5.34</v>
      </c>
      <c r="J12" s="48">
        <v>4.62</v>
      </c>
    </row>
    <row r="13" spans="1:10" ht="30" x14ac:dyDescent="0.25">
      <c r="A13" s="14"/>
      <c r="B13" s="15" t="s">
        <v>23</v>
      </c>
      <c r="C13" s="80" t="s">
        <v>37</v>
      </c>
      <c r="D13" s="49" t="s">
        <v>48</v>
      </c>
      <c r="E13" s="50">
        <v>220</v>
      </c>
      <c r="F13" s="69">
        <v>20</v>
      </c>
      <c r="G13" s="51">
        <f>73.72+17.4+15.98</f>
        <v>107.10000000000001</v>
      </c>
      <c r="H13" s="51">
        <f>1.32+1.62+0.26</f>
        <v>3.2</v>
      </c>
      <c r="I13" s="51">
        <f>3.66+1.2+1.5</f>
        <v>6.36</v>
      </c>
      <c r="J13" s="52">
        <f>8.88+0.03+0.36</f>
        <v>9.27</v>
      </c>
    </row>
    <row r="14" spans="1:10" x14ac:dyDescent="0.25">
      <c r="A14" s="14"/>
      <c r="B14" s="15" t="s">
        <v>17</v>
      </c>
      <c r="C14" s="74" t="s">
        <v>39</v>
      </c>
      <c r="D14" s="49" t="s">
        <v>38</v>
      </c>
      <c r="E14" s="50">
        <v>130</v>
      </c>
      <c r="F14" s="69">
        <v>42</v>
      </c>
      <c r="G14" s="51">
        <f>39.86+258.41</f>
        <v>298.27000000000004</v>
      </c>
      <c r="H14" s="51">
        <f>1.18+13.45</f>
        <v>14.629999999999999</v>
      </c>
      <c r="I14" s="51">
        <f>0.88+17.39</f>
        <v>18.27</v>
      </c>
      <c r="J14" s="52">
        <f>6.8+12.03</f>
        <v>18.829999999999998</v>
      </c>
    </row>
    <row r="15" spans="1:10" x14ac:dyDescent="0.25">
      <c r="A15" s="14"/>
      <c r="B15" s="15" t="s">
        <v>18</v>
      </c>
      <c r="C15" s="75" t="s">
        <v>40</v>
      </c>
      <c r="D15" s="53" t="s">
        <v>41</v>
      </c>
      <c r="E15" s="54">
        <v>150</v>
      </c>
      <c r="F15" s="70">
        <v>15</v>
      </c>
      <c r="G15" s="55">
        <v>172.89</v>
      </c>
      <c r="H15" s="55">
        <v>6.24</v>
      </c>
      <c r="I15" s="55">
        <v>4.32</v>
      </c>
      <c r="J15" s="56">
        <v>27.26</v>
      </c>
    </row>
    <row r="16" spans="1:10" ht="15.75" thickBot="1" x14ac:dyDescent="0.3">
      <c r="A16" s="14"/>
      <c r="B16" s="15" t="s">
        <v>24</v>
      </c>
      <c r="C16" s="76"/>
      <c r="D16" s="57"/>
      <c r="E16" s="58"/>
      <c r="F16" s="59"/>
      <c r="G16" s="60"/>
      <c r="H16" s="60"/>
      <c r="I16" s="60"/>
      <c r="J16" s="61"/>
    </row>
    <row r="17" spans="1:10" x14ac:dyDescent="0.25">
      <c r="A17" s="14"/>
      <c r="B17" s="15" t="s">
        <v>25</v>
      </c>
      <c r="C17" s="77" t="s">
        <v>31</v>
      </c>
      <c r="D17" s="62" t="s">
        <v>47</v>
      </c>
      <c r="E17" s="63">
        <v>20</v>
      </c>
      <c r="F17" s="71">
        <v>2.75</v>
      </c>
      <c r="G17" s="64">
        <v>46.88</v>
      </c>
      <c r="H17" s="64">
        <v>1.52</v>
      </c>
      <c r="I17" s="64">
        <v>0.16</v>
      </c>
      <c r="J17" s="65">
        <v>9.84</v>
      </c>
    </row>
    <row r="18" spans="1:10" x14ac:dyDescent="0.25">
      <c r="A18" s="14"/>
      <c r="B18" s="15" t="s">
        <v>26</v>
      </c>
      <c r="C18" s="75" t="s">
        <v>45</v>
      </c>
      <c r="D18" s="53" t="s">
        <v>46</v>
      </c>
      <c r="E18" s="54">
        <v>20</v>
      </c>
      <c r="F18" s="70">
        <v>3</v>
      </c>
      <c r="G18" s="55">
        <v>41.18</v>
      </c>
      <c r="H18" s="55">
        <v>1.6</v>
      </c>
      <c r="I18" s="55">
        <v>0.3</v>
      </c>
      <c r="J18" s="56">
        <v>8.02</v>
      </c>
    </row>
    <row r="19" spans="1:10" x14ac:dyDescent="0.25">
      <c r="A19" s="14"/>
      <c r="B19" s="37" t="s">
        <v>42</v>
      </c>
      <c r="C19" s="78" t="s">
        <v>43</v>
      </c>
      <c r="D19" s="38" t="s">
        <v>44</v>
      </c>
      <c r="E19" s="39">
        <v>200</v>
      </c>
      <c r="F19" s="40">
        <v>15</v>
      </c>
      <c r="G19" s="39">
        <v>80.81</v>
      </c>
      <c r="H19" s="39">
        <v>0.38</v>
      </c>
      <c r="I19" s="39">
        <v>0</v>
      </c>
      <c r="J19" s="41">
        <v>19.82</v>
      </c>
    </row>
    <row r="20" spans="1:10" x14ac:dyDescent="0.25">
      <c r="A20" s="22"/>
      <c r="B20" s="23"/>
      <c r="C20" s="79"/>
      <c r="D20" s="32"/>
      <c r="E20" s="33"/>
      <c r="F20" s="34"/>
      <c r="G20" s="33"/>
      <c r="H20" s="33"/>
      <c r="I20" s="33"/>
      <c r="J20" s="35"/>
    </row>
    <row r="21" spans="1:10" x14ac:dyDescent="0.25">
      <c r="F21" s="72"/>
    </row>
    <row r="22" spans="1:10" x14ac:dyDescent="0.25">
      <c r="F22" s="72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2026-09-02T09:27:12Z</dcterms:created>
  <dcterms:modified xsi:type="dcterms:W3CDTF">2026-09-02T09:27:12Z</dcterms:modified>
</cp:coreProperties>
</file>